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Аня\Аналіз ефективності\2025 рік\Аналіз ефективності\"/>
    </mc:Choice>
  </mc:AlternateContent>
  <bookViews>
    <workbookView xWindow="-255" yWindow="-60" windowWidth="21840" windowHeight="13740"/>
  </bookViews>
  <sheets>
    <sheet name="КПК0611141" sheetId="1" r:id="rId1"/>
  </sheets>
  <definedNames>
    <definedName name="_xlnm.Print_Area" localSheetId="0">КПК0611141!$A$1:$BQ$109</definedName>
  </definedNames>
  <calcPr calcId="162913"/>
</workbook>
</file>

<file path=xl/calcChain.xml><?xml version="1.0" encoding="utf-8"?>
<calcChain xmlns="http://schemas.openxmlformats.org/spreadsheetml/2006/main">
  <c r="BC36" i="1" l="1"/>
  <c r="AK36" i="1"/>
  <c r="BC35" i="1"/>
  <c r="AK35" i="1"/>
  <c r="BC32" i="1"/>
  <c r="AK32" i="1"/>
  <c r="BC31" i="1"/>
  <c r="AK31" i="1"/>
  <c r="BC30" i="1"/>
  <c r="AK30" i="1"/>
</calcChain>
</file>

<file path=xl/sharedStrings.xml><?xml version="1.0" encoding="utf-8"?>
<sst xmlns="http://schemas.openxmlformats.org/spreadsheetml/2006/main" count="147" uniqueCount="97">
  <si>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</si>
  <si>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</si>
  <si>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</si>
  <si>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</si>
  <si>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</si>
  <si>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</si>
  <si>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</si>
  <si>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</si>
  <si>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</si>
  <si>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</si>
  <si>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</si>
  <si>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</si>
  <si>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</si>
  <si>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</si>
  <si>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</si>
  <si>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</si>
  <si>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</si>
  <si>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</si>
  <si>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</si>
  <si>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</si>
  <si>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</si>
  <si>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</si>
  <si>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</si>
  <si>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</si>
  <si>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</si>
  <si>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</si>
  <si>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</si>
  <si>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</si>
  <si>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</si>
  <si>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</si>
  <si>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</si>
  <si>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</si>
  <si>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</si>
  <si>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</si>
  <si>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</si>
  <si>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</si>
  <si>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</si>
  <si>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</si>
  <si>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</si>
  <si>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</si>
  <si>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</si>
  <si>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</si>
  <si>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</si>
  <si>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</si>
  <si>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</si>
  <si>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</si>
  <si>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</si>
  <si>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</si>
  <si>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</si>
  <si>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</si>
  <si>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</si>
  <si>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</si>
  <si>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</si>
  <si>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</si>
  <si>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</si>
  <si>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</si>
  <si>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</si>
  <si>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</si>
  <si>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</si>
  <si>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</si>
  <si>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</si>
  <si>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</si>
  <si>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</si>
  <si>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</si>
  <si>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</si>
  <si>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</si>
  <si>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</si>
  <si>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</si>
  <si>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</si>
  <si>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</si>
  <si>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кількість рахунків, які обслуговує 1 бухгалтера</t>
  </si>
  <si>
    <t>кількість складених звітів на 1 бухгалтера</t>
  </si>
  <si>
    <t>кількість установ, які обслуговує 1 бухгалтер</t>
  </si>
  <si>
    <t>середні витрати на одного працівника</t>
  </si>
  <si>
    <t>відсоток опрацьованих, прийнятих, підготовлених документів у їх загальній кількості</t>
  </si>
  <si>
    <t>Забезпечення діяльності інших закладів у сфері освіти</t>
  </si>
  <si>
    <t>'За бюджетною програмою 0611141 на 2025 рік (з урахуванням проведених змін протягом звітного року) затверджено видатки за загальним фондом у сумі 6333674,00 грн, проведено касових видатків на суму 6115800,36 грн. Відхилення по загальному фонду становить 217873,64 грн. Основною причиною відхилень за загальним фондом є залишок коштів по заробітній платі з нарахуваннями у сумі 3006,10 грн (КЕКВ 2111 - 2622,24 грн, 2120 - 383,86 грн). Склалася економія у сумі 6353,80 грн на придбання предметів, матеріалів, обладнання, інвентарю та виконаним роботам в зв'язку з закупівлею матеріалів та виконанням робіт по цінам  нижче запланованих. На оплату комунальних послуг та енергоносіїв - 208212,98 грн, по видатках на відрядження економія 300,00 грн, відхілення по КЕКВ 2800" Інші поточні видатки" в сумі 0,76 грн. Відхилення касових видатків від затвердженого кошторису по спеціальному фонду за результатами 2025 року пояснюється перезатвердженими залишками коштів минулих років.</t>
  </si>
  <si>
    <t>0600000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</si>
  <si>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</si>
  <si>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</si>
  <si>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</si>
  <si>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</si>
  <si>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</si>
  <si>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місцевого бюджету на 2025  рік</t>
  </si>
  <si>
    <t>станом на 2025  рік</t>
  </si>
  <si>
    <t>0611141</t>
  </si>
  <si>
    <t>0610000</t>
  </si>
  <si>
    <t>1141</t>
  </si>
  <si>
    <t>0990</t>
  </si>
  <si>
    <t/>
  </si>
  <si>
    <t>'І(ефф.)звіт = ((52/58)+(35/35)+(1,8/1,8)) / 3 * 100 = 96,55</t>
  </si>
  <si>
    <t>'І(ефф.)баз = ((66/58)+(36/35)+(1,8/1,8)) / 3 * 100 = 105,55</t>
  </si>
  <si>
    <t>І(як.)звіт = ((269227,58/242604,63)+(100/100)) / 2 * 100 = 105,49</t>
  </si>
  <si>
    <t>I1 = 96,55 / 105,55 = 0,91</t>
  </si>
  <si>
    <t>Оскільки І1 = 0,91, що відповідає критерію оцінки 0,85 &lt;= І1 &lt; 1, то за цим параметром для даної програми нараховується 15 балів</t>
  </si>
  <si>
    <t>15</t>
  </si>
  <si>
    <t>96,55 + 105,49 + 15 =  217.04 -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</si>
</sst>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0.00"/>
    <numFmt numFmtId="171" formatCode="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7" fillId="0" borderId="0" xfId="0" applyFont="1"/>
    <xf numFmtId="0" fontId="27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6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66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6" fillId="0" borderId="3" xfId="0" applyFont="1" applyBorder="1" applyAlignment="1">
      <alignment horizontal="left" vertical="center" wrapText="1" indent="3"/>
    </xf>
    <xf numFmtId="0" fontId="26" fillId="0" borderId="4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4" fontId="26" fillId="0" borderId="3" xfId="0" applyNumberFormat="1" applyFont="1" applyBorder="1" applyAlignment="1">
      <alignment horizontal="center" vertical="center" wrapText="1"/>
    </xf>
    <xf numFmtId="0" fontId="26" fillId="0" borderId="4" xfId="0" applyFont="1" applyBorder="1" applyAlignment="1"/>
    <xf numFmtId="0" fontId="26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8" fillId="0" borderId="4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Звичайни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46</xdr:row>
          <xdr:rowOff>152400</xdr:rowOff>
        </xdr:from>
        <xdr:to>
          <xdr:col>17</xdr:col>
          <xdr:colOff>142875</xdr:colOff>
          <xdr:row>50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52</xdr:row>
          <xdr:rowOff>161925</xdr:rowOff>
        </xdr:from>
        <xdr:to>
          <xdr:col>15</xdr:col>
          <xdr:colOff>161925</xdr:colOff>
          <xdr:row>56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36</xdr:row>
          <xdr:rowOff>28575</xdr:rowOff>
        </xdr:from>
        <xdr:to>
          <xdr:col>29</xdr:col>
          <xdr:colOff>114300</xdr:colOff>
          <xdr:row>38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58</xdr:row>
          <xdr:rowOff>295275</xdr:rowOff>
        </xdr:from>
        <xdr:to>
          <xdr:col>18</xdr:col>
          <xdr:colOff>47625</xdr:colOff>
          <xdr:row>61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63</xdr:row>
          <xdr:rowOff>57150</xdr:rowOff>
        </xdr:from>
        <xdr:to>
          <xdr:col>7</xdr:col>
          <xdr:colOff>85725</xdr:colOff>
          <xdr:row>66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9"/>
  <sheetViews>
    <sheetView tabSelected="1" topLeftCell="A5" zoomScaleNormal="100" workbookViewId="0">
      <selection activeCell="A57" sqref="A57:BH5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75" x14ac:dyDescent="0.2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21" t="s">
        <v>77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2" t="s">
        <v>78</v>
      </c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"/>
      <c r="AU13" s="121" t="s">
        <v>81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21" t="s">
        <v>86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2" t="s">
        <v>78</v>
      </c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"/>
      <c r="AU16" s="121" t="s">
        <v>81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 x14ac:dyDescent="0.2">
      <c r="A19" s="10" t="s">
        <v>7</v>
      </c>
      <c r="B19" s="121" t="s">
        <v>85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1" t="s">
        <v>87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1" t="s">
        <v>88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27" t="s">
        <v>75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6"/>
      <c r="BE19" s="121" t="s">
        <v>82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">
      <c r="A23" s="58" t="s">
        <v>66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25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68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69</v>
      </c>
      <c r="BD29" s="84"/>
      <c r="BE29" s="84"/>
      <c r="BF29" s="84"/>
      <c r="BG29" s="84"/>
      <c r="BH29" s="84"/>
      <c r="BI29" s="45" t="s">
        <v>67</v>
      </c>
      <c r="CA29" s="1" t="s">
        <v>37</v>
      </c>
    </row>
    <row r="30" spans="1:79" ht="12.75" customHeight="1" x14ac:dyDescent="0.2">
      <c r="A30" s="67"/>
      <c r="B30" s="67"/>
      <c r="C30" s="109" t="s">
        <v>70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71">
        <v>58</v>
      </c>
      <c r="Z30" s="71"/>
      <c r="AA30" s="71"/>
      <c r="AB30" s="71"/>
      <c r="AC30" s="71"/>
      <c r="AD30" s="71"/>
      <c r="AE30" s="71">
        <v>66</v>
      </c>
      <c r="AF30" s="71"/>
      <c r="AG30" s="71"/>
      <c r="AH30" s="71"/>
      <c r="AI30" s="71"/>
      <c r="AJ30" s="71"/>
      <c r="AK30" s="83">
        <f>IF(BI30 = -1, (IF(AE30=0,0,Y30/AE30)),(IF(Y30=0,0,AE30/Y30)))</f>
        <v>1.1379310344827587</v>
      </c>
      <c r="AL30" s="83"/>
      <c r="AM30" s="83"/>
      <c r="AN30" s="83"/>
      <c r="AO30" s="83"/>
      <c r="AP30" s="83"/>
      <c r="AQ30" s="71">
        <v>58</v>
      </c>
      <c r="AR30" s="71"/>
      <c r="AS30" s="71"/>
      <c r="AT30" s="71"/>
      <c r="AU30" s="71"/>
      <c r="AV30" s="71"/>
      <c r="AW30" s="71">
        <v>52</v>
      </c>
      <c r="AX30" s="71"/>
      <c r="AY30" s="71"/>
      <c r="AZ30" s="71"/>
      <c r="BA30" s="71"/>
      <c r="BB30" s="71"/>
      <c r="BC30" s="83">
        <f>IF(BI30 = -1,(IF(AW30=0,0,AQ30/AW30)),(IF(AQ30=0,0,AW30/AQ30)))</f>
        <v>0.89655172413793105</v>
      </c>
      <c r="BD30" s="83"/>
      <c r="BE30" s="83"/>
      <c r="BF30" s="83"/>
      <c r="BG30" s="83"/>
      <c r="BH30" s="83"/>
      <c r="BI30" s="45">
        <v>1</v>
      </c>
      <c r="CA30" s="1" t="s">
        <v>38</v>
      </c>
    </row>
    <row r="31" spans="1:79" ht="15" customHeight="1" x14ac:dyDescent="0.2">
      <c r="A31" s="67"/>
      <c r="B31" s="67"/>
      <c r="C31" s="109" t="s">
        <v>71</v>
      </c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3"/>
      <c r="Y31" s="71">
        <v>35</v>
      </c>
      <c r="Z31" s="71"/>
      <c r="AA31" s="71"/>
      <c r="AB31" s="71"/>
      <c r="AC31" s="71"/>
      <c r="AD31" s="71"/>
      <c r="AE31" s="71">
        <v>36</v>
      </c>
      <c r="AF31" s="71"/>
      <c r="AG31" s="71"/>
      <c r="AH31" s="71"/>
      <c r="AI31" s="71"/>
      <c r="AJ31" s="71"/>
      <c r="AK31" s="83">
        <f>IF(BI31 = -1, (IF(AE31=0,0,Y31/AE31)),(IF(Y31=0,0,AE31/Y31)))</f>
        <v>1.0285714285714285</v>
      </c>
      <c r="AL31" s="83"/>
      <c r="AM31" s="83"/>
      <c r="AN31" s="83"/>
      <c r="AO31" s="83"/>
      <c r="AP31" s="83"/>
      <c r="AQ31" s="71">
        <v>35</v>
      </c>
      <c r="AR31" s="71"/>
      <c r="AS31" s="71"/>
      <c r="AT31" s="71"/>
      <c r="AU31" s="71"/>
      <c r="AV31" s="71"/>
      <c r="AW31" s="71">
        <v>35</v>
      </c>
      <c r="AX31" s="71"/>
      <c r="AY31" s="71"/>
      <c r="AZ31" s="71"/>
      <c r="BA31" s="71"/>
      <c r="BB31" s="71"/>
      <c r="BC31" s="83">
        <f>IF(BI31 = -1,(IF(AW31=0,0,AQ31/AW31)),(IF(AQ31=0,0,AW31/AQ31)))</f>
        <v>1</v>
      </c>
      <c r="BD31" s="83"/>
      <c r="BE31" s="83"/>
      <c r="BF31" s="83"/>
      <c r="BG31" s="83"/>
      <c r="BH31" s="83"/>
      <c r="BI31" s="45">
        <v>1</v>
      </c>
    </row>
    <row r="32" spans="1:79" ht="15" customHeight="1" x14ac:dyDescent="0.2">
      <c r="A32" s="67"/>
      <c r="B32" s="67"/>
      <c r="C32" s="109" t="s">
        <v>72</v>
      </c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3"/>
      <c r="Y32" s="71">
        <v>1.8</v>
      </c>
      <c r="Z32" s="71"/>
      <c r="AA32" s="71"/>
      <c r="AB32" s="71"/>
      <c r="AC32" s="71"/>
      <c r="AD32" s="71"/>
      <c r="AE32" s="71">
        <v>1.8</v>
      </c>
      <c r="AF32" s="71"/>
      <c r="AG32" s="71"/>
      <c r="AH32" s="71"/>
      <c r="AI32" s="71"/>
      <c r="AJ32" s="71"/>
      <c r="AK32" s="83">
        <f>IF(BI32 = -1, (IF(AE32=0,0,Y32/AE32)),(IF(Y32=0,0,AE32/Y32)))</f>
        <v>1</v>
      </c>
      <c r="AL32" s="83"/>
      <c r="AM32" s="83"/>
      <c r="AN32" s="83"/>
      <c r="AO32" s="83"/>
      <c r="AP32" s="83"/>
      <c r="AQ32" s="71">
        <v>1.8</v>
      </c>
      <c r="AR32" s="71"/>
      <c r="AS32" s="71"/>
      <c r="AT32" s="71"/>
      <c r="AU32" s="71"/>
      <c r="AV32" s="71"/>
      <c r="AW32" s="71">
        <v>1.8</v>
      </c>
      <c r="AX32" s="71"/>
      <c r="AY32" s="71"/>
      <c r="AZ32" s="71"/>
      <c r="BA32" s="71"/>
      <c r="BB32" s="71"/>
      <c r="BC32" s="83">
        <f>IF(BI32 = -1,(IF(AW32=0,0,AQ32/AW32)),(IF(AQ32=0,0,AW32/AQ32)))</f>
        <v>1</v>
      </c>
      <c r="BD32" s="83"/>
      <c r="BE32" s="83"/>
      <c r="BF32" s="83"/>
      <c r="BG32" s="83"/>
      <c r="BH32" s="83"/>
      <c r="BI32" s="45">
        <v>1</v>
      </c>
    </row>
    <row r="33" spans="1:100" ht="17.25" customHeight="1" x14ac:dyDescent="0.2">
      <c r="A33" s="80" t="s">
        <v>27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2"/>
      <c r="BI33" s="45"/>
    </row>
    <row r="34" spans="1:100" ht="18" hidden="1" customHeight="1" x14ac:dyDescent="0.2">
      <c r="A34" s="68" t="s">
        <v>4</v>
      </c>
      <c r="B34" s="68"/>
      <c r="C34" s="78" t="s">
        <v>5</v>
      </c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66" t="s">
        <v>33</v>
      </c>
      <c r="Z34" s="72"/>
      <c r="AA34" s="72"/>
      <c r="AB34" s="72"/>
      <c r="AC34" s="72"/>
      <c r="AD34" s="72"/>
      <c r="AE34" s="66" t="s">
        <v>34</v>
      </c>
      <c r="AF34" s="72"/>
      <c r="AG34" s="72"/>
      <c r="AH34" s="72"/>
      <c r="AI34" s="72"/>
      <c r="AJ34" s="72"/>
      <c r="AK34" s="84" t="s">
        <v>68</v>
      </c>
      <c r="AL34" s="84"/>
      <c r="AM34" s="84"/>
      <c r="AN34" s="84"/>
      <c r="AO34" s="84"/>
      <c r="AP34" s="84"/>
      <c r="AQ34" s="66" t="s">
        <v>35</v>
      </c>
      <c r="AR34" s="75"/>
      <c r="AS34" s="75"/>
      <c r="AT34" s="75"/>
      <c r="AU34" s="75"/>
      <c r="AV34" s="75"/>
      <c r="AW34" s="66" t="s">
        <v>36</v>
      </c>
      <c r="AX34" s="59"/>
      <c r="AY34" s="59"/>
      <c r="AZ34" s="59"/>
      <c r="BA34" s="59"/>
      <c r="BB34" s="59"/>
      <c r="BC34" s="86" t="s">
        <v>69</v>
      </c>
      <c r="BD34" s="86"/>
      <c r="BE34" s="86"/>
      <c r="BF34" s="86"/>
      <c r="BG34" s="86"/>
      <c r="BH34" s="86"/>
      <c r="BI34" s="45" t="s">
        <v>67</v>
      </c>
      <c r="CA34" s="1" t="s">
        <v>39</v>
      </c>
    </row>
    <row r="35" spans="1:100" s="42" customFormat="1" ht="12.75" customHeight="1" x14ac:dyDescent="0.2">
      <c r="A35" s="67"/>
      <c r="B35" s="67"/>
      <c r="C35" s="109" t="s">
        <v>73</v>
      </c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3"/>
      <c r="Y35" s="71">
        <v>228963.41999999998</v>
      </c>
      <c r="Z35" s="71"/>
      <c r="AA35" s="71"/>
      <c r="AB35" s="71"/>
      <c r="AC35" s="71"/>
      <c r="AD35" s="71"/>
      <c r="AE35" s="71">
        <v>225582.93</v>
      </c>
      <c r="AF35" s="71"/>
      <c r="AG35" s="71"/>
      <c r="AH35" s="71"/>
      <c r="AI35" s="71"/>
      <c r="AJ35" s="71"/>
      <c r="AK35" s="83">
        <f>IF(BI35 = -1, (IF(AE35=0,0,Y35/AE35)),(IF(Y35=0,0,AE35/Y35)))</f>
        <v>0.98523567651112132</v>
      </c>
      <c r="AL35" s="83"/>
      <c r="AM35" s="83"/>
      <c r="AN35" s="83"/>
      <c r="AO35" s="83"/>
      <c r="AP35" s="83"/>
      <c r="AQ35" s="71">
        <v>242604.62999999998</v>
      </c>
      <c r="AR35" s="71"/>
      <c r="AS35" s="71"/>
      <c r="AT35" s="71"/>
      <c r="AU35" s="71"/>
      <c r="AV35" s="71"/>
      <c r="AW35" s="71">
        <v>269227.58</v>
      </c>
      <c r="AX35" s="71"/>
      <c r="AY35" s="71"/>
      <c r="AZ35" s="71"/>
      <c r="BA35" s="71"/>
      <c r="BB35" s="71"/>
      <c r="BC35" s="83">
        <f>IF(BI35 = -1,(IF(AW35=0,0,AQ35/AW35)),(IF(AQ35=0,0,AW35/AQ35)))</f>
        <v>1.1097380128318246</v>
      </c>
      <c r="BD35" s="83"/>
      <c r="BE35" s="83"/>
      <c r="BF35" s="83"/>
      <c r="BG35" s="83"/>
      <c r="BH35" s="83"/>
      <c r="BI35" s="46">
        <v>1</v>
      </c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 t="s">
        <v>40</v>
      </c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</row>
    <row r="36" spans="1:100" s="5" customFormat="1" ht="25.5" customHeight="1" x14ac:dyDescent="0.2">
      <c r="A36" s="67"/>
      <c r="B36" s="67"/>
      <c r="C36" s="109" t="s">
        <v>74</v>
      </c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3"/>
      <c r="Y36" s="71">
        <v>100</v>
      </c>
      <c r="Z36" s="71"/>
      <c r="AA36" s="71"/>
      <c r="AB36" s="71"/>
      <c r="AC36" s="71"/>
      <c r="AD36" s="71"/>
      <c r="AE36" s="71">
        <v>100</v>
      </c>
      <c r="AF36" s="71"/>
      <c r="AG36" s="71"/>
      <c r="AH36" s="71"/>
      <c r="AI36" s="71"/>
      <c r="AJ36" s="71"/>
      <c r="AK36" s="83">
        <f>IF(BI36 = -1, (IF(AE36=0,0,Y36/AE36)),(IF(Y36=0,0,AE36/Y36)))</f>
        <v>1</v>
      </c>
      <c r="AL36" s="83"/>
      <c r="AM36" s="83"/>
      <c r="AN36" s="83"/>
      <c r="AO36" s="83"/>
      <c r="AP36" s="83"/>
      <c r="AQ36" s="71">
        <v>100</v>
      </c>
      <c r="AR36" s="71"/>
      <c r="AS36" s="71"/>
      <c r="AT36" s="71"/>
      <c r="AU36" s="71"/>
      <c r="AV36" s="71"/>
      <c r="AW36" s="71">
        <v>100</v>
      </c>
      <c r="AX36" s="71"/>
      <c r="AY36" s="71"/>
      <c r="AZ36" s="71"/>
      <c r="BA36" s="71"/>
      <c r="BB36" s="71"/>
      <c r="BC36" s="83">
        <f>IF(BI36 = -1,(IF(AW36=0,0,AQ36/AW36)),(IF(AQ36=0,0,AW36/AQ36)))</f>
        <v>1</v>
      </c>
      <c r="BD36" s="83"/>
      <c r="BE36" s="83"/>
      <c r="BF36" s="83"/>
      <c r="BG36" s="83"/>
      <c r="BH36" s="83"/>
      <c r="BI36" s="46">
        <v>1</v>
      </c>
    </row>
    <row r="37" spans="1:100" s="5" customFormat="1" ht="15" customHeight="1" x14ac:dyDescent="0.2"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customHeight="1" x14ac:dyDescent="0.2">
      <c r="A38" s="69" t="s">
        <v>41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customHeight="1" x14ac:dyDescent="0.2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</row>
    <row r="40" spans="1:100" ht="15" hidden="1" customHeight="1" x14ac:dyDescent="0.2">
      <c r="A40" s="89"/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0"/>
    </row>
    <row r="41" spans="1:100" ht="9" hidden="1" customHeight="1" x14ac:dyDescent="0.2">
      <c r="A41" s="43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33"/>
      <c r="AF41" s="32"/>
      <c r="AG41" s="32"/>
      <c r="AH41" s="32"/>
      <c r="AI41" s="32"/>
      <c r="AJ41" s="32"/>
      <c r="AK41" s="34"/>
      <c r="AL41" s="34"/>
      <c r="AM41" s="34"/>
      <c r="AN41" s="34"/>
      <c r="AO41" s="34"/>
      <c r="AP41" s="34"/>
      <c r="AQ41" s="35"/>
      <c r="AR41" s="32"/>
      <c r="AS41" s="32"/>
      <c r="AT41" s="32"/>
      <c r="AU41" s="32"/>
      <c r="AV41" s="32"/>
      <c r="AW41" s="33"/>
      <c r="AX41" s="36"/>
      <c r="AY41" s="36"/>
      <c r="AZ41" s="36"/>
      <c r="BA41" s="36"/>
      <c r="BB41" s="36"/>
      <c r="BC41" s="37"/>
      <c r="BD41" s="37"/>
      <c r="BE41" s="37"/>
      <c r="BF41" s="37"/>
      <c r="BG41" s="37"/>
      <c r="BH41" s="37"/>
    </row>
    <row r="42" spans="1:100" ht="15" hidden="1" customHeight="1" x14ac:dyDescent="0.25">
      <c r="A42" s="91"/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3"/>
      <c r="Y42" s="94" t="s">
        <v>44</v>
      </c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6"/>
      <c r="AL42" s="97" t="s">
        <v>45</v>
      </c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98"/>
      <c r="BD42" s="98"/>
      <c r="BE42" s="98"/>
      <c r="BF42" s="98"/>
      <c r="BG42" s="98"/>
      <c r="BH42" s="99"/>
    </row>
    <row r="43" spans="1:100" ht="15.75" hidden="1" customHeight="1" x14ac:dyDescent="0.2">
      <c r="A43" s="100" t="s">
        <v>46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2"/>
      <c r="Y43" s="103" t="s">
        <v>49</v>
      </c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5"/>
      <c r="AL43" s="129" t="s">
        <v>89</v>
      </c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1"/>
    </row>
    <row r="44" spans="1:100" ht="15.75" hidden="1" customHeight="1" x14ac:dyDescent="0.2">
      <c r="A44" s="100" t="s">
        <v>47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2"/>
      <c r="Y44" s="103" t="s">
        <v>50</v>
      </c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5"/>
      <c r="AL44" s="129" t="s">
        <v>89</v>
      </c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1"/>
    </row>
    <row r="45" spans="1:100" ht="15.75" hidden="1" customHeight="1" x14ac:dyDescent="0.2">
      <c r="A45" s="100" t="s">
        <v>48</v>
      </c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2"/>
      <c r="Y45" s="103" t="s">
        <v>51</v>
      </c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5"/>
      <c r="AL45" s="129" t="s">
        <v>89</v>
      </c>
      <c r="AM45" s="110"/>
      <c r="AN45" s="110"/>
      <c r="AO45" s="110"/>
      <c r="AP45" s="110"/>
      <c r="AQ45" s="110"/>
      <c r="AR45" s="110"/>
      <c r="AS45" s="110"/>
      <c r="AT45" s="110"/>
      <c r="AU45" s="110"/>
      <c r="AV45" s="110"/>
      <c r="AW45" s="110"/>
      <c r="AX45" s="110"/>
      <c r="AY45" s="110"/>
      <c r="AZ45" s="110"/>
      <c r="BA45" s="110"/>
      <c r="BB45" s="110"/>
      <c r="BC45" s="110"/>
      <c r="BD45" s="110"/>
      <c r="BE45" s="110"/>
      <c r="BF45" s="110"/>
      <c r="BG45" s="110"/>
      <c r="BH45" s="111"/>
    </row>
    <row r="46" spans="1:100" ht="15" customHeight="1" x14ac:dyDescent="0.2">
      <c r="A46" s="29"/>
      <c r="B46" s="29"/>
      <c r="C46" s="30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2"/>
      <c r="Z46" s="32"/>
      <c r="AA46" s="32"/>
      <c r="AB46" s="32"/>
      <c r="AC46" s="32"/>
      <c r="AD46" s="32"/>
      <c r="AE46" s="33"/>
      <c r="AF46" s="32"/>
      <c r="AG46" s="32"/>
      <c r="AH46" s="32"/>
      <c r="AI46" s="32"/>
      <c r="AJ46" s="32"/>
      <c r="AK46" s="34"/>
      <c r="AL46" s="34"/>
      <c r="AM46" s="34"/>
      <c r="AN46" s="34"/>
      <c r="AO46" s="34"/>
      <c r="AP46" s="34"/>
      <c r="AQ46" s="35"/>
      <c r="AR46" s="32"/>
      <c r="AS46" s="32"/>
      <c r="AT46" s="32"/>
      <c r="AU46" s="32"/>
      <c r="AV46" s="32"/>
      <c r="AW46" s="33"/>
      <c r="AX46" s="36"/>
      <c r="AY46" s="36"/>
      <c r="AZ46" s="36"/>
      <c r="BA46" s="36"/>
      <c r="BB46" s="36"/>
      <c r="BC46" s="37"/>
      <c r="BD46" s="37"/>
      <c r="BE46" s="37"/>
      <c r="BF46" s="37"/>
      <c r="BG46" s="37"/>
      <c r="BH46" s="37"/>
    </row>
    <row r="47" spans="1:100" s="38" customFormat="1" ht="15.75" x14ac:dyDescent="0.25">
      <c r="B47" s="38" t="s">
        <v>28</v>
      </c>
    </row>
    <row r="48" spans="1:100" s="38" customFormat="1" ht="48.75" customHeight="1" x14ac:dyDescent="0.25">
      <c r="B4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</row>
    <row r="49" spans="1:60" s="38" customFormat="1" ht="1.5" hidden="1" customHeight="1" x14ac:dyDescent="0.25"/>
    <row r="50" spans="1:60" s="38" customFormat="1" ht="1.5" hidden="1" customHeight="1" x14ac:dyDescent="0.25"/>
    <row r="51" spans="1:60" s="38" customFormat="1" ht="35.25" customHeight="1" x14ac:dyDescent="0.25">
      <c r="A51" s="130" t="s">
        <v>90</v>
      </c>
      <c r="B51" s="120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</row>
    <row r="52" spans="1:60" s="38" customFormat="1" ht="15.75" x14ac:dyDescent="0.25"/>
    <row r="53" spans="1:60" s="38" customFormat="1" ht="15.75" x14ac:dyDescent="0.25">
      <c r="B53" s="38" t="s">
        <v>29</v>
      </c>
    </row>
    <row r="54" spans="1:60" s="38" customFormat="1" ht="15.75" x14ac:dyDescent="0.25"/>
    <row r="55" spans="1:60" s="38" customFormat="1" ht="15.75" x14ac:dyDescent="0.25"/>
    <row r="56" spans="1:60" s="38" customFormat="1" ht="15.75" x14ac:dyDescent="0.25"/>
    <row r="57" spans="1:60" s="38" customFormat="1" ht="30.75" customHeight="1" x14ac:dyDescent="0.25">
      <c r="A57" s="130" t="s">
        <v>92</v>
      </c>
      <c r="B57" s="120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20"/>
      <c r="AM57" s="120"/>
      <c r="AN57" s="120"/>
      <c r="AO57" s="120"/>
      <c r="AP57" s="120"/>
      <c r="AQ57" s="120"/>
      <c r="AR57" s="120"/>
      <c r="AS57" s="120"/>
      <c r="AT57" s="120"/>
      <c r="AU57" s="120"/>
      <c r="AV57" s="120"/>
      <c r="AW57" s="120"/>
      <c r="AX57" s="120"/>
      <c r="AY57" s="120"/>
      <c r="AZ57" s="120"/>
      <c r="BA57" s="120"/>
      <c r="BB57" s="120"/>
      <c r="BC57" s="120"/>
      <c r="BD57" s="120"/>
      <c r="BE57" s="120"/>
      <c r="BF57" s="120"/>
      <c r="BG57" s="120"/>
      <c r="BH57" s="120"/>
    </row>
    <row r="58" spans="1:60" s="38" customFormat="1" ht="15.75" x14ac:dyDescent="0.25"/>
    <row r="59" spans="1:60" s="38" customFormat="1" ht="24.75" customHeight="1" x14ac:dyDescent="0.25">
      <c r="B59" s="87" t="s">
        <v>30</v>
      </c>
      <c r="C59" s="87"/>
      <c r="D59" s="87"/>
      <c r="E59" s="87"/>
      <c r="F59" s="87"/>
      <c r="G59" s="87"/>
      <c r="H59" s="87"/>
      <c r="I59" s="87"/>
      <c r="J59" s="87"/>
      <c r="K59" s="87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</row>
    <row r="60" spans="1:60" s="38" customFormat="1" ht="15.75" x14ac:dyDescent="0.25"/>
    <row r="61" spans="1:60" s="38" customFormat="1" ht="15.75" x14ac:dyDescent="0.25"/>
    <row r="62" spans="1:60" s="38" customFormat="1" ht="22.5" customHeight="1" x14ac:dyDescent="0.25"/>
    <row r="63" spans="1:60" s="38" customFormat="1" ht="29.25" customHeight="1" x14ac:dyDescent="0.25">
      <c r="A63" s="130" t="s">
        <v>91</v>
      </c>
      <c r="B63" s="120"/>
      <c r="C63" s="120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S63" s="120"/>
      <c r="AT63" s="120"/>
      <c r="AU63" s="120"/>
      <c r="AV63" s="120"/>
      <c r="AW63" s="120"/>
      <c r="AX63" s="120"/>
      <c r="AY63" s="120"/>
      <c r="AZ63" s="120"/>
      <c r="BA63" s="120"/>
      <c r="BB63" s="120"/>
      <c r="BC63" s="120"/>
      <c r="BD63" s="120"/>
      <c r="BE63" s="120"/>
      <c r="BF63" s="120"/>
      <c r="BG63" s="120"/>
      <c r="BH63" s="120"/>
    </row>
    <row r="64" spans="1:60" s="38" customFormat="1" ht="15.75" x14ac:dyDescent="0.25"/>
    <row r="65" spans="1:78" s="38" customFormat="1" ht="15.75" x14ac:dyDescent="0.25"/>
    <row r="66" spans="1:78" s="38" customFormat="1" ht="15.75" x14ac:dyDescent="0.25"/>
    <row r="67" spans="1:78" s="38" customFormat="1" ht="15.75" x14ac:dyDescent="0.25">
      <c r="A67" s="131" t="s">
        <v>93</v>
      </c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</row>
    <row r="68" spans="1:78" s="38" customFormat="1" ht="15.75" x14ac:dyDescent="0.25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</row>
    <row r="69" spans="1:78" s="38" customFormat="1" ht="15.75" x14ac:dyDescent="0.25">
      <c r="A69" s="132" t="s">
        <v>94</v>
      </c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3"/>
      <c r="BH69" s="63"/>
    </row>
    <row r="70" spans="1:78" s="38" customFormat="1" ht="19.5" customHeight="1" x14ac:dyDescent="0.25">
      <c r="C70" s="64" t="s">
        <v>43</v>
      </c>
      <c r="D70" s="65"/>
      <c r="E70" s="133" t="s">
        <v>95</v>
      </c>
      <c r="F70" s="107"/>
      <c r="G70" s="107"/>
      <c r="H70" s="107"/>
      <c r="I70" s="107"/>
      <c r="J70" s="107"/>
      <c r="K70" s="107"/>
      <c r="L70" s="107"/>
    </row>
    <row r="71" spans="1:78" s="40" customFormat="1" ht="17.25" customHeight="1" x14ac:dyDescent="0.2">
      <c r="B71" s="40" t="s">
        <v>31</v>
      </c>
    </row>
    <row r="72" spans="1:78" s="38" customFormat="1" ht="15.75" x14ac:dyDescent="0.25">
      <c r="E72" s="38" t="s">
        <v>32</v>
      </c>
    </row>
    <row r="73" spans="1:78" s="38" customFormat="1" ht="6" customHeight="1" x14ac:dyDescent="0.25"/>
    <row r="74" spans="1:78" s="38" customFormat="1" ht="15.75" x14ac:dyDescent="0.25">
      <c r="C74" s="60" t="s">
        <v>42</v>
      </c>
      <c r="D74" s="60"/>
      <c r="E74" s="134" t="s">
        <v>96</v>
      </c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</row>
    <row r="75" spans="1:78" ht="15.75" x14ac:dyDescent="0.2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75" x14ac:dyDescent="0.2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110.25" customHeight="1" x14ac:dyDescent="0.2">
      <c r="A77" s="119" t="s">
        <v>76</v>
      </c>
      <c r="B77" s="120"/>
      <c r="C77" s="120"/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0"/>
      <c r="AV77" s="120"/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0"/>
      <c r="BK77" s="120"/>
      <c r="BL77" s="120"/>
    </row>
    <row r="78" spans="1:78" ht="15.75" x14ac:dyDescent="0.2">
      <c r="A78" s="23"/>
      <c r="B78" s="23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6"/>
      <c r="BS78" s="6"/>
      <c r="BT78" s="6"/>
      <c r="BU78" s="6"/>
      <c r="BV78" s="6"/>
      <c r="BW78" s="6"/>
      <c r="BX78" s="6"/>
      <c r="BY78" s="6"/>
      <c r="BZ78" s="5"/>
    </row>
    <row r="79" spans="1:78" ht="15.95" customHeight="1" x14ac:dyDescent="0.2">
      <c r="A79" s="9"/>
      <c r="B79" s="9"/>
      <c r="C79" s="9"/>
      <c r="D79" s="9"/>
      <c r="E79" s="9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ht="12" customHeight="1" x14ac:dyDescent="0.2">
      <c r="A80" s="22" t="s">
        <v>19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ht="12" customHeight="1" x14ac:dyDescent="0.2">
      <c r="A81" s="22" t="s">
        <v>16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</row>
    <row r="82" spans="1:64" s="22" customFormat="1" ht="12" customHeight="1" x14ac:dyDescent="0.2">
      <c r="A82" s="22" t="s">
        <v>17</v>
      </c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</row>
    <row r="83" spans="1:64" s="22" customFormat="1" ht="12" customHeight="1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</row>
    <row r="84" spans="1:64" s="22" customFormat="1" ht="12" customHeight="1" x14ac:dyDescent="0.2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106" t="s">
        <v>52</v>
      </c>
      <c r="BF84" s="106"/>
      <c r="BG84" s="106"/>
      <c r="BH84" s="106"/>
      <c r="BI84" s="106"/>
      <c r="BJ84" s="106"/>
      <c r="BK84" s="106"/>
      <c r="BL84" s="106"/>
    </row>
    <row r="85" spans="1:64" ht="15.75" x14ac:dyDescent="0.2">
      <c r="A85" s="52" t="s">
        <v>53</v>
      </c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</row>
    <row r="86" spans="1:64" ht="15.75" customHeight="1" x14ac:dyDescent="0.2">
      <c r="A86" s="52" t="s">
        <v>84</v>
      </c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BI86" s="52"/>
      <c r="BJ86" s="52"/>
      <c r="BK86" s="52"/>
      <c r="BL86" s="52"/>
    </row>
    <row r="87" spans="1:64" ht="6" customHeight="1" x14ac:dyDescent="0.2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</row>
    <row r="88" spans="1:64" ht="27.95" customHeight="1" x14ac:dyDescent="0.2">
      <c r="A88" s="10" t="s">
        <v>2</v>
      </c>
      <c r="B88" s="121" t="s">
        <v>77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11"/>
      <c r="N88" s="122" t="s">
        <v>78</v>
      </c>
      <c r="O88" s="123"/>
      <c r="P88" s="123"/>
      <c r="Q88" s="123"/>
      <c r="R88" s="123"/>
      <c r="S88" s="123"/>
      <c r="T88" s="123"/>
      <c r="U88" s="123"/>
      <c r="V88" s="123"/>
      <c r="W88" s="123"/>
      <c r="X88" s="123"/>
      <c r="Y88" s="123"/>
      <c r="Z88" s="123"/>
      <c r="AA88" s="123"/>
      <c r="AB88" s="123"/>
      <c r="AC88" s="123"/>
      <c r="AD88" s="123"/>
      <c r="AE88" s="123"/>
      <c r="AF88" s="123"/>
      <c r="AG88" s="123"/>
      <c r="AH88" s="123"/>
      <c r="AI88" s="123"/>
      <c r="AJ88" s="123"/>
      <c r="AK88" s="123"/>
      <c r="AL88" s="123"/>
      <c r="AM88" s="123"/>
      <c r="AN88" s="123"/>
      <c r="AO88" s="123"/>
      <c r="AP88" s="123"/>
      <c r="AQ88" s="123"/>
      <c r="AR88" s="123"/>
      <c r="AS88" s="123"/>
      <c r="AT88" s="12"/>
      <c r="AU88" s="121" t="s">
        <v>81</v>
      </c>
      <c r="AV88" s="47"/>
      <c r="AW88" s="47"/>
      <c r="AX88" s="47"/>
      <c r="AY88" s="47"/>
      <c r="AZ88" s="47"/>
      <c r="BA88" s="47"/>
      <c r="BB88" s="47"/>
      <c r="BC88" s="12"/>
      <c r="BD88" s="12"/>
      <c r="BE88" s="12"/>
      <c r="BF88" s="12"/>
      <c r="BG88" s="12"/>
      <c r="BH88" s="12"/>
      <c r="BI88" s="12"/>
      <c r="BJ88" s="12"/>
      <c r="BK88" s="12"/>
      <c r="BL88" s="12"/>
    </row>
    <row r="89" spans="1:64" ht="21.75" customHeight="1" x14ac:dyDescent="0.2">
      <c r="A89" s="13"/>
      <c r="B89" s="48" t="s">
        <v>8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13"/>
      <c r="N89" s="51" t="s">
        <v>9</v>
      </c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13"/>
      <c r="AU89" s="48" t="s">
        <v>10</v>
      </c>
      <c r="AV89" s="48"/>
      <c r="AW89" s="48"/>
      <c r="AX89" s="48"/>
      <c r="AY89" s="48"/>
      <c r="AZ89" s="48"/>
      <c r="BA89" s="48"/>
      <c r="BB89" s="48"/>
      <c r="BC89" s="13"/>
      <c r="BD89" s="13"/>
      <c r="BE89" s="13"/>
      <c r="BF89" s="13"/>
      <c r="BG89" s="13"/>
      <c r="BH89" s="13"/>
      <c r="BI89" s="13"/>
      <c r="BJ89" s="13"/>
      <c r="BK89" s="13"/>
      <c r="BL89" s="13"/>
    </row>
    <row r="90" spans="1:64" ht="6" customHeight="1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 s="14"/>
      <c r="BF90" s="14"/>
      <c r="BG90" s="14"/>
      <c r="BH90" s="14"/>
      <c r="BI90" s="14"/>
      <c r="BJ90" s="14"/>
      <c r="BK90" s="14"/>
      <c r="BL90" s="14"/>
    </row>
    <row r="91" spans="1:64" ht="27.95" customHeight="1" x14ac:dyDescent="0.2">
      <c r="A91" s="15" t="s">
        <v>6</v>
      </c>
      <c r="B91" s="121" t="s">
        <v>86</v>
      </c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11"/>
      <c r="N91" s="122" t="s">
        <v>78</v>
      </c>
      <c r="O91" s="123"/>
      <c r="P91" s="123"/>
      <c r="Q91" s="123"/>
      <c r="R91" s="123"/>
      <c r="S91" s="123"/>
      <c r="T91" s="123"/>
      <c r="U91" s="123"/>
      <c r="V91" s="123"/>
      <c r="W91" s="123"/>
      <c r="X91" s="123"/>
      <c r="Y91" s="123"/>
      <c r="Z91" s="123"/>
      <c r="AA91" s="123"/>
      <c r="AB91" s="123"/>
      <c r="AC91" s="123"/>
      <c r="AD91" s="123"/>
      <c r="AE91" s="123"/>
      <c r="AF91" s="123"/>
      <c r="AG91" s="123"/>
      <c r="AH91" s="123"/>
      <c r="AI91" s="123"/>
      <c r="AJ91" s="123"/>
      <c r="AK91" s="123"/>
      <c r="AL91" s="123"/>
      <c r="AM91" s="123"/>
      <c r="AN91" s="123"/>
      <c r="AO91" s="123"/>
      <c r="AP91" s="123"/>
      <c r="AQ91" s="123"/>
      <c r="AR91" s="123"/>
      <c r="AS91" s="123"/>
      <c r="AT91" s="12"/>
      <c r="AU91" s="121" t="s">
        <v>81</v>
      </c>
      <c r="AV91" s="47"/>
      <c r="AW91" s="47"/>
      <c r="AX91" s="47"/>
      <c r="AY91" s="47"/>
      <c r="AZ91" s="47"/>
      <c r="BA91" s="47"/>
      <c r="BB91" s="47"/>
      <c r="BC91" s="16"/>
      <c r="BD91" s="16"/>
      <c r="BE91" s="16"/>
      <c r="BF91" s="16"/>
      <c r="BG91" s="16"/>
      <c r="BH91" s="16"/>
      <c r="BI91" s="16"/>
      <c r="BJ91" s="16"/>
      <c r="BK91" s="16"/>
      <c r="BL91" s="17"/>
    </row>
    <row r="92" spans="1:64" ht="23.25" customHeight="1" x14ac:dyDescent="0.2">
      <c r="A92" s="18"/>
      <c r="B92" s="48" t="s">
        <v>8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13"/>
      <c r="N92" s="51" t="s">
        <v>11</v>
      </c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51"/>
      <c r="AP92" s="51"/>
      <c r="AQ92" s="51"/>
      <c r="AR92" s="51"/>
      <c r="AS92" s="51"/>
      <c r="AT92" s="13"/>
      <c r="AU92" s="48" t="s">
        <v>10</v>
      </c>
      <c r="AV92" s="48"/>
      <c r="AW92" s="48"/>
      <c r="AX92" s="48"/>
      <c r="AY92" s="48"/>
      <c r="AZ92" s="48"/>
      <c r="BA92" s="48"/>
      <c r="BB92" s="48"/>
      <c r="BC92" s="19"/>
      <c r="BD92" s="19"/>
      <c r="BE92" s="19"/>
      <c r="BF92" s="19"/>
      <c r="BG92" s="19"/>
      <c r="BH92" s="19"/>
      <c r="BI92" s="19"/>
      <c r="BJ92" s="19"/>
      <c r="BK92" s="20"/>
      <c r="BL92" s="19"/>
    </row>
    <row r="93" spans="1:64" ht="6.75" customHeight="1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</row>
    <row r="94" spans="1:64" ht="28.5" customHeight="1" x14ac:dyDescent="0.2">
      <c r="A94" s="10" t="s">
        <v>7</v>
      </c>
      <c r="B94" s="121" t="s">
        <v>85</v>
      </c>
      <c r="C94" s="47"/>
      <c r="D94" s="47"/>
      <c r="E94" s="47"/>
      <c r="F94" s="47"/>
      <c r="G94" s="47"/>
      <c r="H94" s="47"/>
      <c r="I94" s="47"/>
      <c r="J94" s="47"/>
      <c r="K94" s="47"/>
      <c r="L94" s="47"/>
      <c r="M94"/>
      <c r="N94" s="121" t="s">
        <v>87</v>
      </c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16"/>
      <c r="AA94" s="121" t="s">
        <v>88</v>
      </c>
      <c r="AB94" s="47"/>
      <c r="AC94" s="47"/>
      <c r="AD94" s="47"/>
      <c r="AE94" s="47"/>
      <c r="AF94" s="47"/>
      <c r="AG94" s="47"/>
      <c r="AH94" s="47"/>
      <c r="AI94" s="47"/>
      <c r="AJ94" s="16"/>
      <c r="AK94" s="127" t="s">
        <v>75</v>
      </c>
      <c r="AL94" s="123"/>
      <c r="AM94" s="123"/>
      <c r="AN94" s="123"/>
      <c r="AO94" s="123"/>
      <c r="AP94" s="123"/>
      <c r="AQ94" s="123"/>
      <c r="AR94" s="123"/>
      <c r="AS94" s="123"/>
      <c r="AT94" s="123"/>
      <c r="AU94" s="123"/>
      <c r="AV94" s="123"/>
      <c r="AW94" s="123"/>
      <c r="AX94" s="123"/>
      <c r="AY94" s="123"/>
      <c r="AZ94" s="123"/>
      <c r="BA94" s="123"/>
      <c r="BB94" s="123"/>
      <c r="BC94" s="123"/>
      <c r="BD94" s="16"/>
      <c r="BE94" s="121" t="s">
        <v>82</v>
      </c>
      <c r="BF94" s="47"/>
      <c r="BG94" s="47"/>
      <c r="BH94" s="47"/>
      <c r="BI94" s="47"/>
      <c r="BJ94" s="47"/>
      <c r="BK94" s="47"/>
      <c r="BL94" s="47"/>
    </row>
    <row r="95" spans="1:64" ht="23.25" customHeight="1" x14ac:dyDescent="0.2">
      <c r="A95"/>
      <c r="B95" s="48" t="s">
        <v>8</v>
      </c>
      <c r="C95" s="48"/>
      <c r="D95" s="48"/>
      <c r="E95" s="48"/>
      <c r="F95" s="48"/>
      <c r="G95" s="48"/>
      <c r="H95" s="48"/>
      <c r="I95" s="48"/>
      <c r="J95" s="48"/>
      <c r="K95" s="48"/>
      <c r="L95" s="48"/>
      <c r="M95"/>
      <c r="N95" s="48" t="s">
        <v>12</v>
      </c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19"/>
      <c r="AA95" s="49" t="s">
        <v>13</v>
      </c>
      <c r="AB95" s="49"/>
      <c r="AC95" s="49"/>
      <c r="AD95" s="49"/>
      <c r="AE95" s="49"/>
      <c r="AF95" s="49"/>
      <c r="AG95" s="49"/>
      <c r="AH95" s="49"/>
      <c r="AI95" s="49"/>
      <c r="AJ95" s="19"/>
      <c r="AK95" s="50" t="s">
        <v>14</v>
      </c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19"/>
      <c r="BE95" s="48" t="s">
        <v>15</v>
      </c>
      <c r="BF95" s="48"/>
      <c r="BG95" s="48"/>
      <c r="BH95" s="48"/>
      <c r="BI95" s="48"/>
      <c r="BJ95" s="48"/>
      <c r="BK95" s="48"/>
      <c r="BL95" s="48"/>
    </row>
    <row r="96" spans="1:64" s="22" customFormat="1" ht="12" customHeight="1" x14ac:dyDescent="0.2"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</row>
    <row r="97" spans="1:79" s="22" customFormat="1" ht="19.5" customHeight="1" x14ac:dyDescent="0.2">
      <c r="A97" s="10" t="s">
        <v>54</v>
      </c>
      <c r="B97" s="108" t="s">
        <v>55</v>
      </c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</row>
    <row r="98" spans="1:79" ht="28.5" customHeight="1" x14ac:dyDescent="0.2">
      <c r="A98" s="57" t="s">
        <v>0</v>
      </c>
      <c r="B98" s="57"/>
      <c r="C98" s="57" t="s">
        <v>56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57</v>
      </c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</row>
    <row r="99" spans="1:79" ht="31.5" customHeight="1" x14ac:dyDescent="0.2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 t="s">
        <v>58</v>
      </c>
      <c r="Z99" s="57"/>
      <c r="AA99" s="57"/>
      <c r="AB99" s="57"/>
      <c r="AC99" s="57"/>
      <c r="AD99" s="57"/>
      <c r="AE99" s="57" t="s">
        <v>59</v>
      </c>
      <c r="AF99" s="57"/>
      <c r="AG99" s="57"/>
      <c r="AH99" s="57"/>
      <c r="AI99" s="57"/>
      <c r="AJ99" s="57"/>
      <c r="AK99" s="57" t="s">
        <v>60</v>
      </c>
      <c r="AL99" s="57"/>
      <c r="AM99" s="57"/>
      <c r="AN99" s="57"/>
      <c r="AO99" s="57"/>
      <c r="AP99" s="57"/>
    </row>
    <row r="100" spans="1:79" ht="17.25" customHeight="1" x14ac:dyDescent="0.2">
      <c r="A100" s="57">
        <v>1</v>
      </c>
      <c r="B100" s="57"/>
      <c r="C100" s="57">
        <v>2</v>
      </c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>
        <v>3</v>
      </c>
      <c r="Z100" s="57"/>
      <c r="AA100" s="57"/>
      <c r="AB100" s="57"/>
      <c r="AC100" s="57"/>
      <c r="AD100" s="57"/>
      <c r="AE100" s="57">
        <v>4</v>
      </c>
      <c r="AF100" s="57"/>
      <c r="AG100" s="57"/>
      <c r="AH100" s="57"/>
      <c r="AI100" s="57"/>
      <c r="AJ100" s="57"/>
      <c r="AK100" s="57">
        <v>5</v>
      </c>
      <c r="AL100" s="57"/>
      <c r="AM100" s="57"/>
      <c r="AN100" s="57"/>
      <c r="AO100" s="57"/>
      <c r="AP100" s="57"/>
    </row>
    <row r="101" spans="1:79" s="22" customFormat="1" ht="17.25" hidden="1" customHeight="1" x14ac:dyDescent="0.2">
      <c r="A101" s="57" t="s">
        <v>4</v>
      </c>
      <c r="B101" s="57"/>
      <c r="C101" s="57" t="s">
        <v>5</v>
      </c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 t="s">
        <v>33</v>
      </c>
      <c r="Z101" s="57"/>
      <c r="AA101" s="57"/>
      <c r="AB101" s="57"/>
      <c r="AC101" s="57"/>
      <c r="AD101" s="57"/>
      <c r="AE101" s="57" t="s">
        <v>34</v>
      </c>
      <c r="AF101" s="57"/>
      <c r="AG101" s="57"/>
      <c r="AH101" s="57"/>
      <c r="AI101" s="57"/>
      <c r="AJ101" s="57"/>
      <c r="AK101" s="57" t="s">
        <v>61</v>
      </c>
      <c r="AL101" s="57"/>
      <c r="AM101" s="57"/>
      <c r="AN101" s="57"/>
      <c r="AO101" s="57"/>
      <c r="AP101" s="5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CA101" s="22" t="s">
        <v>64</v>
      </c>
    </row>
    <row r="102" spans="1:79" s="118" customFormat="1" ht="15.75" customHeight="1" x14ac:dyDescent="0.15">
      <c r="A102" s="114">
        <v>1</v>
      </c>
      <c r="B102" s="114"/>
      <c r="C102" s="115" t="s">
        <v>75</v>
      </c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7"/>
      <c r="Y102" s="114">
        <v>217.04</v>
      </c>
      <c r="Z102" s="114"/>
      <c r="AA102" s="114"/>
      <c r="AB102" s="114"/>
      <c r="AC102" s="114"/>
      <c r="AD102" s="114"/>
      <c r="AE102" s="114">
        <v>0</v>
      </c>
      <c r="AF102" s="114"/>
      <c r="AG102" s="114"/>
      <c r="AH102" s="114"/>
      <c r="AI102" s="114"/>
      <c r="AJ102" s="114"/>
      <c r="AK102" s="114">
        <v>0</v>
      </c>
      <c r="AL102" s="114"/>
      <c r="AM102" s="114"/>
      <c r="AN102" s="114"/>
      <c r="AO102" s="114"/>
      <c r="AP102" s="114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CA102" s="118" t="s">
        <v>65</v>
      </c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s="22" customFormat="1" ht="19.5" customHeight="1" x14ac:dyDescent="0.2">
      <c r="A104" s="10" t="s">
        <v>62</v>
      </c>
      <c r="B104" s="108" t="s">
        <v>63</v>
      </c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D104" s="108"/>
      <c r="AE104" s="108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ht="15.95" customHeight="1" x14ac:dyDescent="0.2">
      <c r="A105" s="128"/>
      <c r="B105" s="120"/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20"/>
      <c r="AM105" s="120"/>
      <c r="AN105" s="120"/>
      <c r="AO105" s="120"/>
      <c r="AP105" s="120"/>
      <c r="AQ105" s="120"/>
      <c r="AR105" s="120"/>
      <c r="AS105" s="120"/>
      <c r="AT105" s="120"/>
      <c r="AU105" s="120"/>
      <c r="AV105" s="120"/>
      <c r="AW105" s="120"/>
      <c r="AX105" s="120"/>
      <c r="AY105" s="120"/>
      <c r="AZ105" s="120"/>
      <c r="BA105" s="120"/>
      <c r="BB105" s="120"/>
      <c r="BC105" s="120"/>
      <c r="BD105" s="120"/>
      <c r="BE105" s="120"/>
      <c r="BF105" s="120"/>
      <c r="BG105" s="120"/>
      <c r="BH105" s="120"/>
      <c r="BI105" s="120"/>
      <c r="BJ105" s="120"/>
      <c r="BK105" s="120"/>
      <c r="BL105" s="120"/>
    </row>
    <row r="106" spans="1:79" s="22" customFormat="1" ht="12" customHeight="1" x14ac:dyDescent="0.2"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</row>
    <row r="107" spans="1:79" ht="15.95" customHeight="1" x14ac:dyDescent="0.25">
      <c r="A107" s="21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</row>
    <row r="108" spans="1:79" ht="42" customHeight="1" x14ac:dyDescent="0.25">
      <c r="A108" s="124" t="s">
        <v>79</v>
      </c>
      <c r="B108" s="120"/>
      <c r="C108" s="120"/>
      <c r="D108" s="120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56"/>
      <c r="AN108" s="2"/>
      <c r="AO108" s="2"/>
      <c r="AP108" s="125" t="s">
        <v>80</v>
      </c>
      <c r="AQ108" s="126"/>
      <c r="AR108" s="126"/>
      <c r="AS108" s="126"/>
      <c r="AT108" s="126"/>
      <c r="AU108" s="126"/>
      <c r="AV108" s="126"/>
      <c r="AW108" s="126"/>
      <c r="AX108" s="126"/>
      <c r="AY108" s="126"/>
      <c r="AZ108" s="126"/>
      <c r="BA108" s="126"/>
      <c r="BB108" s="126"/>
      <c r="BC108" s="126"/>
      <c r="BD108" s="126"/>
      <c r="BE108" s="126"/>
      <c r="BF108" s="126"/>
      <c r="BG108" s="126"/>
      <c r="BH108" s="126"/>
    </row>
    <row r="109" spans="1:79" x14ac:dyDescent="0.2">
      <c r="W109" s="55" t="s">
        <v>3</v>
      </c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  <c r="AK109" s="55"/>
      <c r="AL109" s="55"/>
      <c r="AM109" s="55"/>
      <c r="AN109" s="3"/>
      <c r="AO109" s="3"/>
      <c r="AP109" s="55" t="s">
        <v>18</v>
      </c>
      <c r="AQ109" s="55"/>
      <c r="AR109" s="55"/>
      <c r="AS109" s="55"/>
      <c r="AT109" s="55"/>
      <c r="AU109" s="55"/>
      <c r="AV109" s="55"/>
      <c r="AW109" s="55"/>
      <c r="AX109" s="55"/>
      <c r="AY109" s="55"/>
      <c r="AZ109" s="55"/>
      <c r="BA109" s="55"/>
      <c r="BB109" s="55"/>
      <c r="BC109" s="55"/>
      <c r="BD109" s="55"/>
      <c r="BE109" s="55"/>
      <c r="BF109" s="55"/>
      <c r="BG109" s="55"/>
      <c r="BH109" s="55"/>
    </row>
  </sheetData>
  <mergeCells count="185">
    <mergeCell ref="A36:B36"/>
    <mergeCell ref="C36:X36"/>
    <mergeCell ref="Y36:AD36"/>
    <mergeCell ref="AE36:AJ36"/>
    <mergeCell ref="AK36:AP36"/>
    <mergeCell ref="AQ36:AV36"/>
    <mergeCell ref="AW36:BB36"/>
    <mergeCell ref="BC36:BH36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BC32:BH32"/>
    <mergeCell ref="A31:B31"/>
    <mergeCell ref="C31:X31"/>
    <mergeCell ref="Y31:AD31"/>
    <mergeCell ref="AE31:AJ31"/>
    <mergeCell ref="AK31:AP31"/>
    <mergeCell ref="AQ31:AV31"/>
    <mergeCell ref="B104:AE104"/>
    <mergeCell ref="A105:BL105"/>
    <mergeCell ref="AK101:AP101"/>
    <mergeCell ref="A102:B102"/>
    <mergeCell ref="C102:X102"/>
    <mergeCell ref="Y102:AD102"/>
    <mergeCell ref="AE102:AJ102"/>
    <mergeCell ref="AK102:AP102"/>
    <mergeCell ref="A101:B101"/>
    <mergeCell ref="C101:X101"/>
    <mergeCell ref="Y101:AD101"/>
    <mergeCell ref="AE101:AJ101"/>
    <mergeCell ref="AK100:AP100"/>
    <mergeCell ref="A100:B100"/>
    <mergeCell ref="C100:X100"/>
    <mergeCell ref="Y100:AD100"/>
    <mergeCell ref="AE100:AJ100"/>
    <mergeCell ref="Y99:AD99"/>
    <mergeCell ref="AE99:AJ99"/>
    <mergeCell ref="AK99:AP99"/>
    <mergeCell ref="B97:AE97"/>
    <mergeCell ref="A98:B99"/>
    <mergeCell ref="C98:X99"/>
    <mergeCell ref="Y98:AP98"/>
    <mergeCell ref="BE94:BL94"/>
    <mergeCell ref="B95:L95"/>
    <mergeCell ref="N95:Y95"/>
    <mergeCell ref="AA95:AI95"/>
    <mergeCell ref="AK95:BC95"/>
    <mergeCell ref="BE95:BL95"/>
    <mergeCell ref="B94:L94"/>
    <mergeCell ref="N94:Y94"/>
    <mergeCell ref="AA94:AI94"/>
    <mergeCell ref="AK94:BC94"/>
    <mergeCell ref="N91:AS91"/>
    <mergeCell ref="AU91:BB91"/>
    <mergeCell ref="B89:L89"/>
    <mergeCell ref="B92:L92"/>
    <mergeCell ref="N92:AS92"/>
    <mergeCell ref="AU92:BB92"/>
    <mergeCell ref="A85:BL85"/>
    <mergeCell ref="BE84:BL84"/>
    <mergeCell ref="A51:BH51"/>
    <mergeCell ref="A57:BH57"/>
    <mergeCell ref="A63:BH63"/>
    <mergeCell ref="E70:L70"/>
    <mergeCell ref="A44:X44"/>
    <mergeCell ref="Y44:AK44"/>
    <mergeCell ref="AL44:BH44"/>
    <mergeCell ref="A45:X45"/>
    <mergeCell ref="Y45:AK45"/>
    <mergeCell ref="AL45:BH45"/>
    <mergeCell ref="A42:X42"/>
    <mergeCell ref="Y42:AK42"/>
    <mergeCell ref="AL42:BH42"/>
    <mergeCell ref="A43:X43"/>
    <mergeCell ref="Y43:AK43"/>
    <mergeCell ref="AL43:BH43"/>
    <mergeCell ref="AK34:AP34"/>
    <mergeCell ref="AQ35:AV35"/>
    <mergeCell ref="AW35:BB35"/>
    <mergeCell ref="BC35:BH35"/>
    <mergeCell ref="B59:AW59"/>
    <mergeCell ref="C35:X35"/>
    <mergeCell ref="Y35:AD35"/>
    <mergeCell ref="AE35:AJ35"/>
    <mergeCell ref="AK35:AP35"/>
    <mergeCell ref="A40:BL40"/>
    <mergeCell ref="AQ34:AV34"/>
    <mergeCell ref="AW34:BB34"/>
    <mergeCell ref="BC34:BH34"/>
    <mergeCell ref="BC30:BH30"/>
    <mergeCell ref="AW30:BB30"/>
    <mergeCell ref="AQ30:AV30"/>
    <mergeCell ref="A33:BH33"/>
    <mergeCell ref="C34:X34"/>
    <mergeCell ref="Y34:AD34"/>
    <mergeCell ref="AE34:AJ34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7:BL77"/>
    <mergeCell ref="A35:B35"/>
    <mergeCell ref="A34:B34"/>
    <mergeCell ref="A38:AD38"/>
    <mergeCell ref="AE30:AJ30"/>
    <mergeCell ref="A30:B30"/>
    <mergeCell ref="Y30:AD30"/>
    <mergeCell ref="AE29:AJ29"/>
    <mergeCell ref="Y29:AD29"/>
    <mergeCell ref="C27:X27"/>
    <mergeCell ref="AP108:BH108"/>
    <mergeCell ref="A23:BN23"/>
    <mergeCell ref="AQ25:BH25"/>
    <mergeCell ref="C74:D74"/>
    <mergeCell ref="E74:BH74"/>
    <mergeCell ref="A67:BH67"/>
    <mergeCell ref="A69:BH69"/>
    <mergeCell ref="C70:D70"/>
    <mergeCell ref="A86:BL86"/>
    <mergeCell ref="B88:L88"/>
    <mergeCell ref="N88:AS88"/>
    <mergeCell ref="AU88:BB88"/>
    <mergeCell ref="AP109:BH109"/>
    <mergeCell ref="W109:AM109"/>
    <mergeCell ref="A108:V108"/>
    <mergeCell ref="W108:AM108"/>
    <mergeCell ref="N89:AS89"/>
    <mergeCell ref="AU89:BB89"/>
    <mergeCell ref="B91:L91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8">
    <cfRule type="cellIs" dxfId="4" priority="1" stopIfTrue="1" operator="equal">
      <formula>$C77</formula>
    </cfRule>
  </conditionalFormatting>
  <conditionalFormatting sqref="A78:B78 B46:B47 B64:B76 B49:B50 B52:B56 A38:A76 A30:B32 A35:B36 B58:B62">
    <cfRule type="cellIs" dxfId="3" priority="2" stopIfTrue="1" operator="equal">
      <formula>0</formula>
    </cfRule>
  </conditionalFormatting>
  <conditionalFormatting sqref="C64:C76">
    <cfRule type="cellIs" dxfId="2" priority="3" stopIfTrue="1" operator="equal">
      <formula>$C55</formula>
    </cfRule>
  </conditionalFormatting>
  <conditionalFormatting sqref="C53:C56 C58:C62">
    <cfRule type="cellIs" dxfId="1" priority="4" stopIfTrue="1" operator="equal">
      <formula>$C37</formula>
    </cfRule>
  </conditionalFormatting>
  <conditionalFormatting sqref="C52">
    <cfRule type="cellIs" dxfId="0" priority="5" stopIfTrue="1" operator="equal">
      <formula>$C35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3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46</xdr:row>
                <xdr:rowOff>152400</xdr:rowOff>
              </from>
              <to>
                <xdr:col>17</xdr:col>
                <xdr:colOff>142875</xdr:colOff>
                <xdr:row>50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52</xdr:row>
                <xdr:rowOff>161925</xdr:rowOff>
              </from>
              <to>
                <xdr:col>15</xdr:col>
                <xdr:colOff>161925</xdr:colOff>
                <xdr:row>56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36</xdr:row>
                <xdr:rowOff>28575</xdr:rowOff>
              </from>
              <to>
                <xdr:col>29</xdr:col>
                <xdr:colOff>114300</xdr:colOff>
                <xdr:row>38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58</xdr:row>
                <xdr:rowOff>295275</xdr:rowOff>
              </from>
              <to>
                <xdr:col>18</xdr:col>
                <xdr:colOff>47625</xdr:colOff>
                <xdr:row>61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63</xdr:row>
                <xdr:rowOff>57150</xdr:rowOff>
              </from>
              <to>
                <xdr:col>7</xdr:col>
                <xdr:colOff>85725</xdr:colOff>
                <xdr:row>66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КПК0611141</vt:lpstr>
      <vt:lpstr>КПК0611141!Область_друку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2026-02-10T08:30:02Z</cp:lastPrinted>
  <dcterms:created xsi:type="dcterms:W3CDTF">2016-08-10T10:53:25Z</dcterms:created>
  <dcterms:modified xsi:type="dcterms:W3CDTF">2026-02-10T08:30:59Z</dcterms:modified>
</cp:coreProperties>
</file>